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650A6785-4457-4017-9698-CDD61F94EA17}" xr6:coauthVersionLast="47" xr6:coauthVersionMax="47" xr10:uidLastSave="{00000000-0000-0000-0000-000000000000}"/>
  <bookViews>
    <workbookView xWindow="-120" yWindow="-120" windowWidth="29040" windowHeight="15720" xr2:uid="{49FBB4F4-86F6-4E3E-BFF9-55ADA246E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s="1"/>
  <c r="I13" i="1"/>
  <c r="K13" i="1" s="1"/>
  <c r="H14" i="1"/>
  <c r="I14" i="1"/>
  <c r="J14" i="1"/>
  <c r="K14" i="1"/>
  <c r="L14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K18" i="1"/>
  <c r="D19" i="1"/>
  <c r="E19" i="1"/>
  <c r="F19" i="1"/>
  <c r="G19" i="1"/>
  <c r="G15" i="1" s="1"/>
  <c r="H19" i="1"/>
  <c r="I19" i="1"/>
  <c r="J19" i="1"/>
  <c r="K19" i="1"/>
  <c r="L19" i="1"/>
  <c r="K20" i="1"/>
  <c r="D13" i="1" l="1"/>
  <c r="D12" i="1" s="1"/>
  <c r="D14" i="1"/>
  <c r="E13" i="1"/>
  <c r="E12" i="1" s="1"/>
  <c r="E14" i="1"/>
  <c r="G14" i="1"/>
  <c r="G13" i="1"/>
  <c r="G12" i="1" s="1"/>
  <c r="F14" i="1"/>
  <c r="F13" i="1"/>
  <c r="F12" i="1" s="1"/>
  <c r="I12" i="1"/>
  <c r="K12" i="1" s="1"/>
</calcChain>
</file>

<file path=xl/sharedStrings.xml><?xml version="1.0" encoding="utf-8"?>
<sst xmlns="http://schemas.openxmlformats.org/spreadsheetml/2006/main" count="53" uniqueCount="50">
  <si>
    <t>CENTRALIZAT</t>
  </si>
  <si>
    <t xml:space="preserve"> Anexa 7</t>
  </si>
  <si>
    <t>Cont de executie - Detalierea cheltuielilor - Trimestrul: 4, Anul: 2025</t>
  </si>
  <si>
    <t>Capitolul: 66.02.50.50 - Alte institutii si actiuni sanitare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</si>
  <si>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</si>
  <si>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</si>
  <si>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</si>
  <si>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</si>
  <si>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</si>
  <si>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</si>
  <si>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</si>
  <si>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</si>
  <si>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</si>
  <si>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</si>
  <si>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</si>
  <si>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</si>
  <si>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</si>
  <si>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</si>
  <si>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</si>
  <si>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</si>
  <si>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</si>
  <si>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</si>
  <si>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</si>
  <si>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</si>
  <si>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</si>
  <si>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</si>
  <si>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</si>
  <si>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</si>
  <si>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</si>
  <si>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</si>
  <si>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</si>
  <si>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</si>
  <si>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</si>
  <si>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8</t>
  </si>
  <si>
    <t>Salarii de baza</t>
  </si>
  <si>
    <t>10.01.01</t>
  </si>
  <si>
    <t>24</t>
  </si>
  <si>
    <t>Îndemnizaţii de hrană</t>
  </si>
  <si>
    <t>10.01.17</t>
  </si>
  <si>
    <t>35</t>
  </si>
  <si>
    <t>Contributii  (cod 10.03.01 la 10.03.06)</t>
  </si>
  <si>
    <t>10.03</t>
  </si>
  <si>
    <t>42</t>
  </si>
  <si>
    <t>Contributia asiguratorie pentru munca</t>
  </si>
  <si>
    <t>10.03.07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</si>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</sst>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E8C4-6B97-4388-9F37-68BE0A362344}">
  <dimension ref="A1:T43"/>
  <sheetViews>
    <sheetView tabSelected="1"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17400</v>
      </c>
      <c r="G12" s="11">
        <f>G13</f>
        <v>17400</v>
      </c>
      <c r="H12" s="11">
        <f>H13</f>
        <v>17400</v>
      </c>
      <c r="I12" s="11">
        <f>I13</f>
        <v>16928</v>
      </c>
      <c r="J12" s="11">
        <f>J13</f>
        <v>16928</v>
      </c>
      <c r="K12" s="11">
        <f>I12-J12</f>
        <v>0</v>
      </c>
      <c r="L12" s="11">
        <f>L13</f>
        <v>11260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</f>
        <v>0</v>
      </c>
      <c r="E13" s="11">
        <f>E15</f>
        <v>0</v>
      </c>
      <c r="F13" s="11">
        <f>F15</f>
        <v>17400</v>
      </c>
      <c r="G13" s="11">
        <f>G15</f>
        <v>17400</v>
      </c>
      <c r="H13" s="11">
        <f>H15</f>
        <v>17400</v>
      </c>
      <c r="I13" s="11">
        <f>I15</f>
        <v>16928</v>
      </c>
      <c r="J13" s="11">
        <f>J15</f>
        <v>16928</v>
      </c>
      <c r="K13" s="11">
        <f>I13-J13</f>
        <v>0</v>
      </c>
      <c r="L13" s="11">
        <f>L15</f>
        <v>11260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</f>
        <v>0</v>
      </c>
      <c r="E14" s="11">
        <f>E15</f>
        <v>0</v>
      </c>
      <c r="F14" s="11">
        <f>F15</f>
        <v>17400</v>
      </c>
      <c r="G14" s="11">
        <f>G15</f>
        <v>17400</v>
      </c>
      <c r="H14" s="11">
        <f>H15</f>
        <v>17400</v>
      </c>
      <c r="I14" s="11">
        <f>I15</f>
        <v>16928</v>
      </c>
      <c r="J14" s="11">
        <f>J15</f>
        <v>16928</v>
      </c>
      <c r="K14" s="11">
        <f>I14-J14</f>
        <v>0</v>
      </c>
      <c r="L14" s="11">
        <f>L15</f>
        <v>11260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17400</v>
      </c>
      <c r="G15" s="11">
        <f>G16+G19</f>
        <v>17400</v>
      </c>
      <c r="H15" s="11">
        <f>H16+H19</f>
        <v>17400</v>
      </c>
      <c r="I15" s="11">
        <f>I16+I19</f>
        <v>16928</v>
      </c>
      <c r="J15" s="11">
        <f>J16+J19</f>
        <v>16928</v>
      </c>
      <c r="K15" s="11">
        <f>I15-J15</f>
        <v>0</v>
      </c>
      <c r="L15" s="11">
        <f>L16+L19</f>
        <v>11260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D17+D18</f>
        <v>0</v>
      </c>
      <c r="E16" s="11">
        <f>E17+E18</f>
        <v>0</v>
      </c>
      <c r="F16" s="11">
        <f>F17+F18</f>
        <v>17000</v>
      </c>
      <c r="G16" s="11">
        <f>G17+G18</f>
        <v>17000</v>
      </c>
      <c r="H16" s="11">
        <f>H17+H18</f>
        <v>17000</v>
      </c>
      <c r="I16" s="11">
        <f>I17+I18</f>
        <v>16555</v>
      </c>
      <c r="J16" s="11">
        <f>J17+J18</f>
        <v>16555</v>
      </c>
      <c r="K16" s="11">
        <f>I16-J16</f>
        <v>0</v>
      </c>
      <c r="L16" s="11">
        <f>L17+L18</f>
        <v>11012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16000</v>
      </c>
      <c r="G17" s="11">
        <v>16000</v>
      </c>
      <c r="H17" s="11">
        <v>16000</v>
      </c>
      <c r="I17" s="11">
        <v>15588</v>
      </c>
      <c r="J17" s="11">
        <v>15588</v>
      </c>
      <c r="K17" s="11">
        <f>I17-J17</f>
        <v>0</v>
      </c>
      <c r="L17" s="11">
        <v>10392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1000</v>
      </c>
      <c r="G18" s="11">
        <v>1000</v>
      </c>
      <c r="H18" s="11">
        <v>1000</v>
      </c>
      <c r="I18" s="11">
        <v>967</v>
      </c>
      <c r="J18" s="11">
        <v>967</v>
      </c>
      <c r="K18" s="11">
        <f>I18-J18</f>
        <v>0</v>
      </c>
      <c r="L18" s="11">
        <v>620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400</v>
      </c>
      <c r="G19" s="11">
        <f>+G20</f>
        <v>400</v>
      </c>
      <c r="H19" s="11">
        <f>+H20</f>
        <v>400</v>
      </c>
      <c r="I19" s="11">
        <f>+I20</f>
        <v>373</v>
      </c>
      <c r="J19" s="11">
        <f>+J20</f>
        <v>373</v>
      </c>
      <c r="K19" s="11">
        <f>I19-J19</f>
        <v>0</v>
      </c>
      <c r="L19" s="11">
        <f>+L20</f>
        <v>248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400</v>
      </c>
      <c r="G20" s="11">
        <v>400</v>
      </c>
      <c r="H20" s="11">
        <v>400</v>
      </c>
      <c r="I20" s="11">
        <v>373</v>
      </c>
      <c r="J20" s="11">
        <v>373</v>
      </c>
      <c r="K20" s="11">
        <f>I20-J20</f>
        <v>0</v>
      </c>
      <c r="L20" s="11">
        <v>248</v>
      </c>
    </row>
    <row r="21" spans="1:12" s="6" customFormat="1" x14ac:dyDescent="0.25">
      <c r="A21" s="8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13" t="s">
        <v>45</v>
      </c>
      <c r="B22" s="13"/>
      <c r="C22" s="13"/>
      <c r="D22" s="13"/>
      <c r="E22" s="13" t="s">
        <v>47</v>
      </c>
      <c r="F22" s="13"/>
      <c r="G22" s="13"/>
      <c r="H22" s="13"/>
      <c r="I22" s="13" t="s">
        <v>48</v>
      </c>
      <c r="J22" s="13"/>
      <c r="K22" s="13"/>
      <c r="L22" s="13"/>
    </row>
    <row r="23" spans="1:12" x14ac:dyDescent="0.25">
      <c r="A23" s="3" t="s">
        <v>46</v>
      </c>
      <c r="B23" s="3"/>
      <c r="C23" s="3"/>
      <c r="D23" s="3"/>
      <c r="E23" s="3" t="s">
        <v>47</v>
      </c>
      <c r="F23" s="3"/>
      <c r="G23" s="3"/>
      <c r="H23" s="3"/>
      <c r="I23" s="3" t="s">
        <v>49</v>
      </c>
      <c r="J23" s="3"/>
      <c r="K23" s="3"/>
      <c r="L23" s="3"/>
    </row>
    <row r="43" spans="1:20" x14ac:dyDescent="0.25">
      <c r="A43" s="12"/>
      <c r="B43" s="12"/>
      <c r="C43" s="12"/>
      <c r="D43" s="12"/>
      <c r="I43" s="12"/>
      <c r="J43" s="12"/>
      <c r="K43" s="12"/>
      <c r="L43" s="12"/>
      <c r="Q43" s="12"/>
      <c r="R43" s="12"/>
      <c r="S43" s="12"/>
      <c r="T43" s="12"/>
    </row>
  </sheetData>
  <mergeCells count="24">
    <mergeCell ref="K6:K10"/>
    <mergeCell ref="L6:L10"/>
    <mergeCell ref="A22:D22"/>
    <mergeCell ref="A23:D23"/>
    <mergeCell ref="E22:H22"/>
    <mergeCell ref="E23:H23"/>
    <mergeCell ref="I22:L22"/>
    <mergeCell ref="I23:L23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2026-03-24T10:25:59Z</dcterms:created>
  <dcterms:modified xsi:type="dcterms:W3CDTF">2026-03-24T10:26:03Z</dcterms:modified>
</cp:coreProperties>
</file>