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D587C80F-E3AE-4D1E-B45F-3F4FD0CE247C}" xr6:coauthVersionLast="47" xr6:coauthVersionMax="47" xr10:uidLastSave="{00000000-0000-0000-0000-000000000000}"/>
  <bookViews>
    <workbookView xWindow="-120" yWindow="-120" windowWidth="29040" windowHeight="15720" xr2:uid="{0A660397-3C20-4257-9ACB-E79D039A5A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E8" i="1"/>
  <c r="D8" i="1" s="1"/>
  <c r="F8" i="1"/>
  <c r="G8" i="1"/>
  <c r="G17" i="1" s="1"/>
  <c r="G21" i="1" s="1"/>
  <c r="D9" i="1"/>
  <c r="D10" i="1"/>
  <c r="D11" i="1"/>
  <c r="E12" i="1"/>
  <c r="D12" i="1" s="1"/>
  <c r="F12" i="1"/>
  <c r="G12" i="1"/>
  <c r="D13" i="1"/>
  <c r="D14" i="1"/>
  <c r="D15" i="1"/>
  <c r="E16" i="1"/>
  <c r="D16" i="1" s="1"/>
  <c r="F16" i="1"/>
  <c r="G16" i="1"/>
  <c r="F17" i="1"/>
  <c r="F21" i="1" s="1"/>
  <c r="D18" i="1"/>
  <c r="D19" i="1"/>
  <c r="D20" i="1"/>
  <c r="E17" i="1" l="1"/>
  <c r="D17" i="1" l="1"/>
  <c r="E21" i="1"/>
  <c r="D21" i="1" s="1"/>
</calcChain>
</file>

<file path=xl/sharedStrings.xml><?xml version="1.0" encoding="utf-8"?>
<sst xmlns="http://schemas.openxmlformats.org/spreadsheetml/2006/main" count="67" uniqueCount="54">
  <si>
    <t>CENTRALIZAT</t>
  </si>
  <si>
    <t xml:space="preserve"> Cod 04</t>
  </si>
  <si>
    <t>Fluxuri de trezorerie (cod 04) - Trimestrul: 4, Anul: 2025</t>
  </si>
  <si>
    <t>Nr</t>
  </si>
  <si>
    <t>Denumirea indicatorului</t>
  </si>
  <si>
    <t>Cod rand</t>
  </si>
  <si>
    <t>Total</t>
  </si>
  <si>
    <t>531.04.02</t>
  </si>
  <si>
    <t>550.01.02+512.01.02+512.05.02</t>
  </si>
  <si>
    <t>531.01.01</t>
  </si>
  <si>
    <t>1</t>
  </si>
  <si>
    <t>I. NUMERAR DIN ACTIVITATEA OPERATIONALA</t>
  </si>
  <si>
    <t>01</t>
  </si>
  <si>
    <t>2</t>
  </si>
  <si>
    <t>1. Incasari</t>
  </si>
  <si>
    <t>02</t>
  </si>
  <si>
    <t>3</t>
  </si>
  <si>
    <t>2. Plati</t>
  </si>
  <si>
    <t>03</t>
  </si>
  <si>
    <t>4</t>
  </si>
  <si>
    <t>3. Numerar net din activitatea operationala (rd. 02- rd.03)</t>
  </si>
  <si>
    <t>04</t>
  </si>
  <si>
    <t>5</t>
  </si>
  <si>
    <t>II. NUMERAR DIN ACTIVITATEA DE INVESTITII</t>
  </si>
  <si>
    <t>05</t>
  </si>
  <si>
    <t>6</t>
  </si>
  <si>
    <t>06</t>
  </si>
  <si>
    <t>7</t>
  </si>
  <si>
    <t>07</t>
  </si>
  <si>
    <t>8</t>
  </si>
  <si>
    <t>3. Numerar net din activitatea de investitii (rd.06-07)</t>
  </si>
  <si>
    <t>08</t>
  </si>
  <si>
    <t>9</t>
  </si>
  <si>
    <t>III. NUMERAR DIN ACTIVITATEA DE FINANTARE</t>
  </si>
  <si>
    <t>09</t>
  </si>
  <si>
    <t>10</t>
  </si>
  <si>
    <t>11</t>
  </si>
  <si>
    <t>12</t>
  </si>
  <si>
    <t>3. Numerar net din activitatea de finantare (rd.10-rd.11)</t>
  </si>
  <si>
    <t>13</t>
  </si>
  <si>
    <t>IV. CRESTEREA (DESCRESTEREA) NETA DE NUMERAR SI ECHIVALENT DE NUMERAR (rd.04+rd.08+rd.12)</t>
  </si>
  <si>
    <t>14</t>
  </si>
  <si>
    <t>V. NUMERAR SI ECHIVALENT DE NUMERAR LA INCEPUTUL ANULUI</t>
  </si>
  <si>
    <t>15</t>
  </si>
  <si>
    <t>1.Diferente de curs favorabile</t>
  </si>
  <si>
    <t>16</t>
  </si>
  <si>
    <t>2.Diferente de curs nefavorabile</t>
  </si>
  <si>
    <t>17</t>
  </si>
  <si>
    <t>VI. NUMERAR SI ECHIVALENT DE NUMERAR LA SFARSITUL PERIOADEI (rd.13+14 +15-16), din care: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</si>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</sst>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C307-74FF-4685-8C37-45F9C37B18B4}">
  <dimension ref="A1:J45"/>
  <sheetViews>
    <sheetView tabSelected="1" topLeftCell="B1" workbookViewId="0"/>
  </sheetViews>
  <sheetFormatPr defaultRowHeight="15" x14ac:dyDescent="0.25"/>
  <cols>
    <col min="1" max="1" width="3.140625" hidden="1" customWidth="1"/>
    <col min="2" max="2" width="55.5703125" customWidth="1"/>
    <col min="3" max="3" width="7.5703125" customWidth="1"/>
    <col min="4" max="4" width="14.42578125" customWidth="1"/>
    <col min="5" max="7" width="13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ht="69.95" customHeight="1" thickBot="1" x14ac:dyDescent="0.3">
      <c r="A3" s="4" t="s">
        <v>2</v>
      </c>
      <c r="B3" s="4"/>
      <c r="C3" s="4"/>
      <c r="D3" s="4"/>
      <c r="E3" s="4"/>
      <c r="F3" s="4"/>
      <c r="G3" s="4"/>
    </row>
    <row r="4" spans="1:7" s="6" customFormat="1" ht="32.25" thickBot="1" x14ac:dyDescent="0.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pans="1:7" s="6" customFormat="1" x14ac:dyDescent="0.25">
      <c r="A5" s="9" t="s">
        <v>10</v>
      </c>
      <c r="B5" s="9" t="s">
        <v>11</v>
      </c>
      <c r="C5" s="9" t="s">
        <v>12</v>
      </c>
      <c r="D5" s="10">
        <f>E5+F5+G5</f>
        <v>0</v>
      </c>
      <c r="E5" s="10">
        <v>0</v>
      </c>
      <c r="F5" s="10">
        <v>0</v>
      </c>
      <c r="G5" s="10">
        <v>0</v>
      </c>
    </row>
    <row r="6" spans="1:7" s="6" customFormat="1" x14ac:dyDescent="0.25">
      <c r="A6" s="9" t="s">
        <v>13</v>
      </c>
      <c r="B6" s="9" t="s">
        <v>14</v>
      </c>
      <c r="C6" s="9" t="s">
        <v>15</v>
      </c>
      <c r="D6" s="10">
        <f>E6+F6+G6</f>
        <v>228148</v>
      </c>
      <c r="E6" s="10">
        <v>0</v>
      </c>
      <c r="F6" s="10">
        <v>228148</v>
      </c>
      <c r="G6" s="10">
        <v>0</v>
      </c>
    </row>
    <row r="7" spans="1:7" s="6" customFormat="1" x14ac:dyDescent="0.25">
      <c r="A7" s="9" t="s">
        <v>16</v>
      </c>
      <c r="B7" s="9" t="s">
        <v>17</v>
      </c>
      <c r="C7" s="9" t="s">
        <v>18</v>
      </c>
      <c r="D7" s="10">
        <f>E7+F7+G7</f>
        <v>220690</v>
      </c>
      <c r="E7" s="10">
        <v>0</v>
      </c>
      <c r="F7" s="10">
        <v>220690</v>
      </c>
      <c r="G7" s="10">
        <v>0</v>
      </c>
    </row>
    <row r="8" spans="1:7" s="6" customFormat="1" x14ac:dyDescent="0.25">
      <c r="A8" s="9" t="s">
        <v>19</v>
      </c>
      <c r="B8" s="9" t="s">
        <v>20</v>
      </c>
      <c r="C8" s="9" t="s">
        <v>21</v>
      </c>
      <c r="D8" s="10">
        <f>E8+F8+G8</f>
        <v>7458</v>
      </c>
      <c r="E8" s="10">
        <f>E6-E7</f>
        <v>0</v>
      </c>
      <c r="F8" s="10">
        <f>F6-F7</f>
        <v>7458</v>
      </c>
      <c r="G8" s="10">
        <f>G6-G7</f>
        <v>0</v>
      </c>
    </row>
    <row r="9" spans="1:7" s="6" customFormat="1" x14ac:dyDescent="0.25">
      <c r="A9" s="9" t="s">
        <v>22</v>
      </c>
      <c r="B9" s="9" t="s">
        <v>23</v>
      </c>
      <c r="C9" s="9" t="s">
        <v>24</v>
      </c>
      <c r="D9" s="10">
        <f>E9+F9+G9</f>
        <v>0</v>
      </c>
      <c r="E9" s="10">
        <v>0</v>
      </c>
      <c r="F9" s="10">
        <v>0</v>
      </c>
      <c r="G9" s="10">
        <v>0</v>
      </c>
    </row>
    <row r="10" spans="1:7" s="6" customFormat="1" x14ac:dyDescent="0.25">
      <c r="A10" s="9" t="s">
        <v>25</v>
      </c>
      <c r="B10" s="9" t="s">
        <v>14</v>
      </c>
      <c r="C10" s="9" t="s">
        <v>26</v>
      </c>
      <c r="D10" s="10">
        <f>E10+F10+G10</f>
        <v>0</v>
      </c>
      <c r="E10" s="10">
        <v>0</v>
      </c>
      <c r="F10" s="10">
        <v>0</v>
      </c>
      <c r="G10" s="10">
        <v>0</v>
      </c>
    </row>
    <row r="11" spans="1:7" s="6" customFormat="1" x14ac:dyDescent="0.25">
      <c r="A11" s="9" t="s">
        <v>27</v>
      </c>
      <c r="B11" s="9" t="s">
        <v>17</v>
      </c>
      <c r="C11" s="9" t="s">
        <v>28</v>
      </c>
      <c r="D11" s="10">
        <f>E11+F11+G11</f>
        <v>0</v>
      </c>
      <c r="E11" s="10">
        <v>0</v>
      </c>
      <c r="F11" s="10">
        <v>0</v>
      </c>
      <c r="G11" s="10">
        <v>0</v>
      </c>
    </row>
    <row r="12" spans="1:7" s="6" customFormat="1" x14ac:dyDescent="0.25">
      <c r="A12" s="9" t="s">
        <v>29</v>
      </c>
      <c r="B12" s="9" t="s">
        <v>30</v>
      </c>
      <c r="C12" s="9" t="s">
        <v>31</v>
      </c>
      <c r="D12" s="10">
        <f>E12+F12+G12</f>
        <v>0</v>
      </c>
      <c r="E12" s="10">
        <f>E10-E11</f>
        <v>0</v>
      </c>
      <c r="F12" s="10">
        <f>F10-F11</f>
        <v>0</v>
      </c>
      <c r="G12" s="10">
        <f>G10-G11</f>
        <v>0</v>
      </c>
    </row>
    <row r="13" spans="1:7" s="6" customFormat="1" x14ac:dyDescent="0.25">
      <c r="A13" s="9" t="s">
        <v>32</v>
      </c>
      <c r="B13" s="9" t="s">
        <v>33</v>
      </c>
      <c r="C13" s="9" t="s">
        <v>34</v>
      </c>
      <c r="D13" s="10">
        <f>E13+F13+G13</f>
        <v>0</v>
      </c>
      <c r="E13" s="10">
        <v>0</v>
      </c>
      <c r="F13" s="10">
        <v>0</v>
      </c>
      <c r="G13" s="10">
        <v>0</v>
      </c>
    </row>
    <row r="14" spans="1:7" s="6" customFormat="1" x14ac:dyDescent="0.25">
      <c r="A14" s="9" t="s">
        <v>35</v>
      </c>
      <c r="B14" s="9" t="s">
        <v>14</v>
      </c>
      <c r="C14" s="9" t="s">
        <v>35</v>
      </c>
      <c r="D14" s="10">
        <f>E14+F14+G14</f>
        <v>0</v>
      </c>
      <c r="E14" s="10">
        <v>0</v>
      </c>
      <c r="F14" s="10">
        <v>0</v>
      </c>
      <c r="G14" s="10">
        <v>0</v>
      </c>
    </row>
    <row r="15" spans="1:7" s="6" customFormat="1" x14ac:dyDescent="0.25">
      <c r="A15" s="9" t="s">
        <v>36</v>
      </c>
      <c r="B15" s="9" t="s">
        <v>17</v>
      </c>
      <c r="C15" s="9" t="s">
        <v>36</v>
      </c>
      <c r="D15" s="10">
        <f>E15+F15+G15</f>
        <v>0</v>
      </c>
      <c r="E15" s="10">
        <v>0</v>
      </c>
      <c r="F15" s="10">
        <v>0</v>
      </c>
      <c r="G15" s="10">
        <v>0</v>
      </c>
    </row>
    <row r="16" spans="1:7" s="6" customFormat="1" x14ac:dyDescent="0.25">
      <c r="A16" s="9" t="s">
        <v>37</v>
      </c>
      <c r="B16" s="9" t="s">
        <v>38</v>
      </c>
      <c r="C16" s="9" t="s">
        <v>37</v>
      </c>
      <c r="D16" s="10">
        <f>E16+F16+G16</f>
        <v>0</v>
      </c>
      <c r="E16" s="10">
        <f>E14-E15</f>
        <v>0</v>
      </c>
      <c r="F16" s="10">
        <f>F14-F15</f>
        <v>0</v>
      </c>
      <c r="G16" s="10">
        <f>G14-G15</f>
        <v>0</v>
      </c>
    </row>
    <row r="17" spans="1:7" s="6" customFormat="1" ht="22.5" x14ac:dyDescent="0.25">
      <c r="A17" s="9" t="s">
        <v>39</v>
      </c>
      <c r="B17" s="9" t="s">
        <v>40</v>
      </c>
      <c r="C17" s="9" t="s">
        <v>39</v>
      </c>
      <c r="D17" s="10">
        <f>E17+F17+G17</f>
        <v>7458</v>
      </c>
      <c r="E17" s="10">
        <f>E8+E12+E16</f>
        <v>0</v>
      </c>
      <c r="F17" s="10">
        <f>F8+F12+F16</f>
        <v>7458</v>
      </c>
      <c r="G17" s="10">
        <f>G8+G12+G16</f>
        <v>0</v>
      </c>
    </row>
    <row r="18" spans="1:7" s="6" customFormat="1" ht="22.5" x14ac:dyDescent="0.25">
      <c r="A18" s="9" t="s">
        <v>41</v>
      </c>
      <c r="B18" s="9" t="s">
        <v>42</v>
      </c>
      <c r="C18" s="9" t="s">
        <v>41</v>
      </c>
      <c r="D18" s="10">
        <f>E18+F18+G18</f>
        <v>28497</v>
      </c>
      <c r="E18" s="10">
        <v>0</v>
      </c>
      <c r="F18" s="10">
        <v>28497</v>
      </c>
      <c r="G18" s="10">
        <v>0</v>
      </c>
    </row>
    <row r="19" spans="1:7" s="6" customFormat="1" x14ac:dyDescent="0.25">
      <c r="A19" s="9" t="s">
        <v>43</v>
      </c>
      <c r="B19" s="9" t="s">
        <v>44</v>
      </c>
      <c r="C19" s="9" t="s">
        <v>43</v>
      </c>
      <c r="D19" s="10">
        <f>E19+F19+G19</f>
        <v>0</v>
      </c>
      <c r="E19" s="10">
        <v>0</v>
      </c>
      <c r="F19" s="10">
        <v>0</v>
      </c>
      <c r="G19" s="10">
        <v>0</v>
      </c>
    </row>
    <row r="20" spans="1:7" s="6" customFormat="1" x14ac:dyDescent="0.25">
      <c r="A20" s="9" t="s">
        <v>45</v>
      </c>
      <c r="B20" s="9" t="s">
        <v>46</v>
      </c>
      <c r="C20" s="9" t="s">
        <v>45</v>
      </c>
      <c r="D20" s="10">
        <f>E20+F20+G20</f>
        <v>0</v>
      </c>
      <c r="E20" s="10">
        <v>0</v>
      </c>
      <c r="F20" s="10">
        <v>0</v>
      </c>
      <c r="G20" s="10">
        <v>0</v>
      </c>
    </row>
    <row r="21" spans="1:7" s="6" customFormat="1" ht="22.5" x14ac:dyDescent="0.25">
      <c r="A21" s="9" t="s">
        <v>47</v>
      </c>
      <c r="B21" s="9" t="s">
        <v>48</v>
      </c>
      <c r="C21" s="9" t="s">
        <v>47</v>
      </c>
      <c r="D21" s="10">
        <f>E21+F21+G21</f>
        <v>35955</v>
      </c>
      <c r="E21" s="10">
        <f>E17+E18+E19-E20</f>
        <v>0</v>
      </c>
      <c r="F21" s="10">
        <f>F17+F18+F19-F20</f>
        <v>35955</v>
      </c>
      <c r="G21" s="10">
        <f>G17+G18+G19-G20</f>
        <v>0</v>
      </c>
    </row>
    <row r="22" spans="1:7" s="6" customFormat="1" x14ac:dyDescent="0.25">
      <c r="A22" s="7"/>
      <c r="B22" s="7"/>
      <c r="C22" s="7"/>
      <c r="D22" s="8"/>
      <c r="E22" s="8"/>
      <c r="F22" s="8"/>
      <c r="G22" s="8"/>
    </row>
    <row r="23" spans="1:7" x14ac:dyDescent="0.25">
      <c r="A23" s="12" t="s">
        <v>49</v>
      </c>
      <c r="B23" s="12"/>
      <c r="C23" s="12" t="s">
        <v>51</v>
      </c>
      <c r="D23" s="12"/>
      <c r="E23" s="12" t="s">
        <v>52</v>
      </c>
      <c r="F23" s="12"/>
    </row>
    <row r="24" spans="1:7" x14ac:dyDescent="0.25">
      <c r="A24" s="3" t="s">
        <v>50</v>
      </c>
      <c r="B24" s="3"/>
      <c r="C24" s="3" t="s">
        <v>51</v>
      </c>
      <c r="D24" s="3"/>
      <c r="E24" s="3" t="s">
        <v>53</v>
      </c>
      <c r="F24" s="3"/>
    </row>
    <row r="45" spans="1:10" x14ac:dyDescent="0.25">
      <c r="A45" s="11"/>
      <c r="B45" s="11"/>
      <c r="E45" s="11"/>
      <c r="F45" s="11"/>
      <c r="I45" s="11"/>
      <c r="J45" s="11"/>
    </row>
  </sheetData>
  <mergeCells count="9">
    <mergeCell ref="A1:G1"/>
    <mergeCell ref="A2:G2"/>
    <mergeCell ref="A3:G3"/>
    <mergeCell ref="A23:B23"/>
    <mergeCell ref="A24:B24"/>
    <mergeCell ref="C23:D23"/>
    <mergeCell ref="C24:D24"/>
    <mergeCell ref="E23:F23"/>
    <mergeCell ref="E24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2026-03-24T10:22:56Z</dcterms:created>
  <dcterms:modified xsi:type="dcterms:W3CDTF">2026-03-24T10:22:57Z</dcterms:modified>
</cp:coreProperties>
</file>